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niorski ligi\Desktop\"/>
    </mc:Choice>
  </mc:AlternateContent>
  <bookViews>
    <workbookView xWindow="0" yWindow="0" windowWidth="24000" windowHeight="9600" tabRatio="500"/>
  </bookViews>
  <sheets>
    <sheet name="Sheet1" sheetId="1" r:id="rId1"/>
    <sheet name="Sheet2" sheetId="2" r:id="rId2"/>
  </sheets>
  <definedNames>
    <definedName name="_xlnm._FilterDatabase" localSheetId="1" hidden="1">Sheet2!$A$2:$A$12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51" i="1" l="1"/>
  <c r="E53" i="1" s="1"/>
  <c r="E55" i="1"/>
</calcChain>
</file>

<file path=xl/sharedStrings.xml><?xml version="1.0" encoding="utf-8"?>
<sst xmlns="http://schemas.openxmlformats.org/spreadsheetml/2006/main" count="106" uniqueCount="99">
  <si>
    <t>КОШАРКАРСКА ФЕДЕРАЦИЈА НА СЕВЕРНА МАКЕДОНИЈА</t>
  </si>
  <si>
    <t>СУДИСКА КОМИСИЈА НА КФСМ</t>
  </si>
  <si>
    <t>ИЗВЕШТАЈ ЗА СУДЕЊЕ</t>
  </si>
  <si>
    <t>Делегат-Контролор:</t>
  </si>
  <si>
    <t>Николовски З.</t>
  </si>
  <si>
    <t>Извештај за судија:</t>
  </si>
  <si>
    <t>Митровски И.</t>
  </si>
  <si>
    <t>Напреварување:</t>
  </si>
  <si>
    <t>Прва лига мажи</t>
  </si>
  <si>
    <t>Натпревар бр.</t>
  </si>
  <si>
    <t>Датум:</t>
  </si>
  <si>
    <t>Место:</t>
  </si>
  <si>
    <t>Екипа А:</t>
  </si>
  <si>
    <t>Пелистер</t>
  </si>
  <si>
    <t xml:space="preserve"> </t>
  </si>
  <si>
    <t>Екипа Б:</t>
  </si>
  <si>
    <t>Еуро Никел 2005</t>
  </si>
  <si>
    <t>Судија 1:</t>
  </si>
  <si>
    <t>Судија 2:</t>
  </si>
  <si>
    <t>Бошковски Г.</t>
  </si>
  <si>
    <t>Судија 3:</t>
  </si>
  <si>
    <t>Петровски П.</t>
  </si>
  <si>
    <t>Тежина на натпревар:</t>
  </si>
  <si>
    <t>Нормален</t>
  </si>
  <si>
    <t>(Тежина, изглед, однесување, физичка подготовка, договор пред натпревар, разговор по натпревар)</t>
  </si>
  <si>
    <t>Оценка:</t>
  </si>
  <si>
    <t>(Неправилно користење на раце, момент на шут, вертикалност, игра на центри, блок и пробивање, неправилна блокада, неспортски грешки, технички и исклучувачки грешки)</t>
  </si>
  <si>
    <t>(Носена топка, чекори, двојна игра, вратена топка, игра на топка во слегувачка патека, попречување на топка, временски прекршоци - 3, 5, 8, 24 секунди и други прекршоци)</t>
  </si>
  <si>
    <t>(Сигнализација, поле на одговорност, водечки судија, пратечки судија, централен судија, closе down, cross step)</t>
  </si>
  <si>
    <t>(Одлуки во свое поле, помош, комуникација, поддршка, еднаков критериум, двојни свирки)</t>
  </si>
  <si>
    <t>(Предност/подредена положба, конфликтни ситуации, однесување под притисок)</t>
  </si>
  <si>
    <t>МИСЛЕЊА/ЗАБЕЛЕШКИ/ПРЕПОРАКИ</t>
  </si>
  <si>
    <t>Конечна оценка:</t>
  </si>
  <si>
    <t>Делегат - Контролор:</t>
  </si>
  <si>
    <t>Делегати-Контролори 2020/21</t>
  </si>
  <si>
    <t>Лига</t>
  </si>
  <si>
    <t>Судии 2020/21</t>
  </si>
  <si>
    <t>Тежина</t>
  </si>
  <si>
    <t>Оценка</t>
  </si>
  <si>
    <t>МЗТ Скопје Аеродром</t>
  </si>
  <si>
    <t>Антовски Б.</t>
  </si>
  <si>
    <t>Лесен</t>
  </si>
  <si>
    <t>Денковски П.</t>
  </si>
  <si>
    <t>Прва лига жени</t>
  </si>
  <si>
    <t>Втора лига мажи</t>
  </si>
  <si>
    <t>Давидов А.</t>
  </si>
  <si>
    <t>Тежок</t>
  </si>
  <si>
    <t>Трета лига мажи</t>
  </si>
  <si>
    <t>Работнички</t>
  </si>
  <si>
    <t>Ѓоревски А.</t>
  </si>
  <si>
    <t>Младински лиги</t>
  </si>
  <si>
    <t>Златевски А.</t>
  </si>
  <si>
    <t>Госивар</t>
  </si>
  <si>
    <t>Крстевски В.</t>
  </si>
  <si>
    <t>Цветковски В.</t>
  </si>
  <si>
    <t>ТФТ</t>
  </si>
  <si>
    <t>Ахтаров К.</t>
  </si>
  <si>
    <t>Академија ФМП</t>
  </si>
  <si>
    <t>Лалков В.</t>
  </si>
  <si>
    <t>Дојчиновски Д.</t>
  </si>
  <si>
    <t>Кожув</t>
  </si>
  <si>
    <t>Мијалковски И.</t>
  </si>
  <si>
    <t>Клинчаров Б.</t>
  </si>
  <si>
    <t>Вардар</t>
  </si>
  <si>
    <t>Митровски З.</t>
  </si>
  <si>
    <t>Митев С.</t>
  </si>
  <si>
    <t>Михајловиќ В.</t>
  </si>
  <si>
    <t>Јакимовски Н.</t>
  </si>
  <si>
    <t>Јанков Р.</t>
  </si>
  <si>
    <t>Павлов А.</t>
  </si>
  <si>
    <t>Панов Т.</t>
  </si>
  <si>
    <t>Феревски А.</t>
  </si>
  <si>
    <t>Цветановски В.</t>
  </si>
  <si>
    <t>Червенка Ј.</t>
  </si>
  <si>
    <t>Цветковиќ С.</t>
  </si>
  <si>
    <t>Теофиловски А.</t>
  </si>
  <si>
    <t>Терзовски Д.</t>
  </si>
  <si>
    <t>Терзиевски С.</t>
  </si>
  <si>
    <t>Хорват С.</t>
  </si>
  <si>
    <t>Охрид</t>
  </si>
  <si>
    <t>Екипи 2023/24</t>
  </si>
  <si>
    <t>Чаир 2030</t>
  </si>
  <si>
    <t>Мелов С.</t>
  </si>
  <si>
    <t>Огненов А.</t>
  </si>
  <si>
    <t>Мицкоски Д.</t>
  </si>
  <si>
    <t>Никочевиќ Е.</t>
  </si>
  <si>
    <t>Јакова Б.</t>
  </si>
  <si>
    <t>Тренчевски М.</t>
  </si>
  <si>
    <t>Биноски Д.</t>
  </si>
  <si>
    <t>Ристовски С.</t>
  </si>
  <si>
    <t>Филиповски Ф.</t>
  </si>
  <si>
    <t>Богески М.</t>
  </si>
  <si>
    <t>Зафировски Д.</t>
  </si>
  <si>
    <t>1. ИМИЏ</t>
  </si>
  <si>
    <t>2. ГРЕШКИ</t>
  </si>
  <si>
    <t>3. ПРЕКРШОЦИ</t>
  </si>
  <si>
    <t xml:space="preserve">4. МЕХАНИКА </t>
  </si>
  <si>
    <t>5. ТИМСКА РАБОТА</t>
  </si>
  <si>
    <t>6. КОНТРОЛА ВРЗ ИГРАТА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</si>
</sst>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u/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3" fillId="0" borderId="0" xfId="0" applyFont="1"/>
    <xf numFmtId="0" fontId="1" fillId="0" borderId="0" xfId="0" applyFont="1"/>
    <xf numFmtId="0" fontId="4" fillId="0" borderId="0" xfId="0" applyFont="1"/>
    <xf numFmtId="0" fontId="3" fillId="0" borderId="0" xfId="0" applyFont="1" applyAlignment="1">
      <alignment horizontal="left" vertic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5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vertical="top" wrapText="1"/>
    </xf>
    <xf numFmtId="0" fontId="5" fillId="2" borderId="0" xfId="0" applyFont="1" applyFill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792360</xdr:colOff>
      <xdr:row>0</xdr:row>
      <xdr:rowOff>0</xdr:rowOff>
    </xdr:from>
    <xdr:to>
      <xdr:col>0</xdr:col>
      <xdr:colOff>1346760</xdr:colOff>
      <xdr:row>3</xdr:row>
      <xdr:rowOff>5760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92360" y="0"/>
          <a:ext cx="554400" cy="554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281880</xdr:colOff>
      <xdr:row>0</xdr:row>
      <xdr:rowOff>15120</xdr:rowOff>
    </xdr:from>
    <xdr:to>
      <xdr:col>6</xdr:col>
      <xdr:colOff>866880</xdr:colOff>
      <xdr:row>2</xdr:row>
      <xdr:rowOff>148320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6036840" y="15120"/>
          <a:ext cx="1548720" cy="4989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zoomScaleNormal="100" workbookViewId="0">
      <selection activeCell="A51" sqref="A51"/>
    </sheetView>
  </sheetViews>
  <sheetFormatPr defaultRowHeight="15" x14ac:dyDescent="0.25"/>
  <cols>
    <col min="1" max="1" width="26.7109375" customWidth="1"/>
    <col min="2" max="2" width="12.85546875" customWidth="1"/>
    <col min="3" max="3" width="15.28515625" customWidth="1"/>
    <col min="4" max="4" width="12.5703125" customWidth="1"/>
    <col min="5" max="5" width="14.140625" customWidth="1"/>
    <col min="6" max="6" width="13.7109375" customWidth="1"/>
    <col min="7" max="7" width="14.42578125" style="1" customWidth="1"/>
    <col min="8" max="8" width="8.7109375" customWidth="1"/>
    <col min="9" max="9" width="8.85546875" customWidth="1"/>
    <col min="10" max="1025" width="8.7109375" customWidth="1"/>
  </cols>
  <sheetData>
    <row r="1" spans="1:7" ht="14.45" customHeight="1" x14ac:dyDescent="0.25">
      <c r="A1" s="23" t="s">
        <v>0</v>
      </c>
      <c r="B1" s="23"/>
      <c r="C1" s="23"/>
      <c r="D1" s="23"/>
      <c r="E1" s="23"/>
      <c r="F1" s="23"/>
      <c r="G1" s="23"/>
    </row>
    <row r="2" spans="1:7" ht="14.45" customHeight="1" x14ac:dyDescent="0.25">
      <c r="A2" s="23" t="s">
        <v>1</v>
      </c>
      <c r="B2" s="23"/>
      <c r="C2" s="23"/>
      <c r="D2" s="23"/>
      <c r="E2" s="23"/>
      <c r="F2" s="23"/>
      <c r="G2" s="23"/>
    </row>
    <row r="3" spans="1:7" ht="14.45" customHeight="1" x14ac:dyDescent="0.25">
      <c r="A3" s="24" t="s">
        <v>2</v>
      </c>
      <c r="B3" s="24"/>
      <c r="C3" s="24"/>
      <c r="D3" s="24"/>
      <c r="E3" s="24"/>
      <c r="F3" s="24"/>
      <c r="G3" s="24"/>
    </row>
    <row r="4" spans="1:7" x14ac:dyDescent="0.25">
      <c r="A4" s="2" t="s">
        <v>3</v>
      </c>
      <c r="B4" s="3"/>
      <c r="E4" s="2" t="s">
        <v>5</v>
      </c>
      <c r="F4" s="4"/>
    </row>
    <row r="5" spans="1:7" x14ac:dyDescent="0.25">
      <c r="A5" s="2" t="s">
        <v>7</v>
      </c>
      <c r="B5" s="4"/>
      <c r="E5" s="2" t="s">
        <v>9</v>
      </c>
      <c r="F5" s="5"/>
    </row>
    <row r="6" spans="1:7" x14ac:dyDescent="0.25">
      <c r="A6" s="2" t="s">
        <v>10</v>
      </c>
      <c r="B6" s="5"/>
      <c r="E6" s="2" t="s">
        <v>11</v>
      </c>
      <c r="F6" s="6"/>
    </row>
    <row r="7" spans="1:7" x14ac:dyDescent="0.25">
      <c r="A7" s="2" t="s">
        <v>12</v>
      </c>
      <c r="B7" s="4"/>
      <c r="C7" t="s">
        <v>14</v>
      </c>
      <c r="E7" s="2" t="s">
        <v>15</v>
      </c>
      <c r="F7" s="4"/>
    </row>
    <row r="8" spans="1:7" x14ac:dyDescent="0.25">
      <c r="A8" s="2" t="s">
        <v>17</v>
      </c>
      <c r="B8" s="4"/>
      <c r="C8" s="2" t="s">
        <v>18</v>
      </c>
      <c r="E8" s="2" t="s">
        <v>20</v>
      </c>
      <c r="F8" s="4"/>
      <c r="G8" s="1" t="s">
        <v>14</v>
      </c>
    </row>
    <row r="9" spans="1:7" x14ac:dyDescent="0.25">
      <c r="A9" s="2" t="s">
        <v>22</v>
      </c>
      <c r="B9" s="7"/>
      <c r="F9" s="5" t="s">
        <v>14</v>
      </c>
    </row>
    <row r="10" spans="1:7" ht="14.45" customHeight="1" x14ac:dyDescent="0.25">
      <c r="A10" s="19" t="s">
        <v>93</v>
      </c>
      <c r="B10" s="19"/>
      <c r="C10" s="19"/>
      <c r="D10" s="19"/>
      <c r="E10" s="19"/>
      <c r="F10" s="19"/>
      <c r="G10" s="19"/>
    </row>
    <row r="11" spans="1:7" ht="15" customHeight="1" x14ac:dyDescent="0.25">
      <c r="A11" s="21" t="s">
        <v>24</v>
      </c>
      <c r="B11" s="21"/>
      <c r="C11" s="21"/>
      <c r="D11" s="21"/>
      <c r="E11" s="21"/>
      <c r="F11" s="21"/>
      <c r="G11" s="21"/>
    </row>
    <row r="12" spans="1:7" ht="13.9" customHeight="1" x14ac:dyDescent="0.25">
      <c r="A12" s="18"/>
      <c r="B12" s="18"/>
      <c r="C12" s="18"/>
      <c r="D12" s="18"/>
      <c r="E12" s="18"/>
      <c r="F12" s="18"/>
      <c r="G12" s="18"/>
    </row>
    <row r="13" spans="1:7" x14ac:dyDescent="0.25">
      <c r="A13" s="18"/>
      <c r="B13" s="18"/>
      <c r="C13" s="18"/>
      <c r="D13" s="18"/>
      <c r="E13" s="18"/>
      <c r="F13" s="18"/>
      <c r="G13" s="18"/>
    </row>
    <row r="14" spans="1:7" ht="19.149999999999999" customHeight="1" x14ac:dyDescent="0.25">
      <c r="A14" s="18"/>
      <c r="B14" s="18"/>
      <c r="C14" s="18"/>
      <c r="D14" s="18"/>
      <c r="E14" s="18"/>
      <c r="F14" s="18"/>
      <c r="G14" s="18"/>
    </row>
    <row r="15" spans="1:7" x14ac:dyDescent="0.25">
      <c r="F15" s="8" t="s">
        <v>25</v>
      </c>
      <c r="G15" s="9"/>
    </row>
    <row r="16" spans="1:7" ht="14.45" customHeight="1" x14ac:dyDescent="0.25">
      <c r="A16" s="19" t="s">
        <v>94</v>
      </c>
      <c r="B16" s="19"/>
      <c r="C16" s="19"/>
      <c r="D16" s="19"/>
      <c r="E16" s="19"/>
      <c r="F16" s="19"/>
      <c r="G16" s="19"/>
    </row>
    <row r="17" spans="1:7" ht="30.6" customHeight="1" x14ac:dyDescent="0.25">
      <c r="A17" s="22" t="s">
        <v>26</v>
      </c>
      <c r="B17" s="22"/>
      <c r="C17" s="22"/>
      <c r="D17" s="22"/>
      <c r="E17" s="22"/>
      <c r="F17" s="22"/>
      <c r="G17" s="22"/>
    </row>
    <row r="18" spans="1:7" ht="13.9" customHeight="1" x14ac:dyDescent="0.25">
      <c r="A18" s="18"/>
      <c r="B18" s="18"/>
      <c r="C18" s="18"/>
      <c r="D18" s="18"/>
      <c r="E18" s="18"/>
      <c r="F18" s="18"/>
      <c r="G18" s="18"/>
    </row>
    <row r="19" spans="1:7" x14ac:dyDescent="0.25">
      <c r="A19" s="18"/>
      <c r="B19" s="18"/>
      <c r="C19" s="18"/>
      <c r="D19" s="18"/>
      <c r="E19" s="18"/>
      <c r="F19" s="18"/>
      <c r="G19" s="18"/>
    </row>
    <row r="20" spans="1:7" ht="19.149999999999999" customHeight="1" x14ac:dyDescent="0.25">
      <c r="A20" s="18"/>
      <c r="B20" s="18"/>
      <c r="C20" s="18"/>
      <c r="D20" s="18"/>
      <c r="E20" s="18"/>
      <c r="F20" s="18"/>
      <c r="G20" s="18"/>
    </row>
    <row r="21" spans="1:7" x14ac:dyDescent="0.25">
      <c r="F21" s="8" t="s">
        <v>25</v>
      </c>
      <c r="G21" s="9"/>
    </row>
    <row r="22" spans="1:7" ht="14.45" customHeight="1" x14ac:dyDescent="0.25">
      <c r="A22" s="19" t="s">
        <v>95</v>
      </c>
      <c r="B22" s="19"/>
      <c r="C22" s="19"/>
      <c r="D22" s="19"/>
      <c r="E22" s="19"/>
      <c r="F22" s="19"/>
      <c r="G22" s="19"/>
    </row>
    <row r="23" spans="1:7" ht="29.45" customHeight="1" x14ac:dyDescent="0.25">
      <c r="A23" s="22" t="s">
        <v>27</v>
      </c>
      <c r="B23" s="22"/>
      <c r="C23" s="22"/>
      <c r="D23" s="22"/>
      <c r="E23" s="22"/>
      <c r="F23" s="22"/>
      <c r="G23" s="22"/>
    </row>
    <row r="24" spans="1:7" ht="13.9" customHeight="1" x14ac:dyDescent="0.25">
      <c r="A24" s="18"/>
      <c r="B24" s="18"/>
      <c r="C24" s="18"/>
      <c r="D24" s="18"/>
      <c r="E24" s="18"/>
      <c r="F24" s="18"/>
      <c r="G24" s="18"/>
    </row>
    <row r="25" spans="1:7" x14ac:dyDescent="0.25">
      <c r="A25" s="18"/>
      <c r="B25" s="18"/>
      <c r="C25" s="18"/>
      <c r="D25" s="18"/>
      <c r="E25" s="18"/>
      <c r="F25" s="18"/>
      <c r="G25" s="18"/>
    </row>
    <row r="26" spans="1:7" ht="19.149999999999999" customHeight="1" x14ac:dyDescent="0.25">
      <c r="A26" s="18"/>
      <c r="B26" s="18"/>
      <c r="C26" s="18"/>
      <c r="D26" s="18"/>
      <c r="E26" s="18"/>
      <c r="F26" s="18"/>
      <c r="G26" s="18"/>
    </row>
    <row r="27" spans="1:7" x14ac:dyDescent="0.25">
      <c r="F27" s="8" t="s">
        <v>25</v>
      </c>
      <c r="G27" s="9"/>
    </row>
    <row r="28" spans="1:7" ht="14.45" customHeight="1" x14ac:dyDescent="0.25">
      <c r="A28" s="19" t="s">
        <v>96</v>
      </c>
      <c r="B28" s="19"/>
      <c r="C28" s="19"/>
      <c r="D28" s="19"/>
      <c r="E28" s="19"/>
      <c r="F28" s="19"/>
      <c r="G28" s="19"/>
    </row>
    <row r="29" spans="1:7" ht="15" customHeight="1" x14ac:dyDescent="0.25">
      <c r="A29" s="22" t="s">
        <v>28</v>
      </c>
      <c r="B29" s="22"/>
      <c r="C29" s="22"/>
      <c r="D29" s="22"/>
      <c r="E29" s="22"/>
      <c r="F29" s="22"/>
      <c r="G29" s="22"/>
    </row>
    <row r="30" spans="1:7" ht="13.9" customHeight="1" x14ac:dyDescent="0.25">
      <c r="A30" s="18"/>
      <c r="B30" s="18"/>
      <c r="C30" s="18"/>
      <c r="D30" s="18"/>
      <c r="E30" s="18"/>
      <c r="F30" s="18"/>
      <c r="G30" s="18"/>
    </row>
    <row r="31" spans="1:7" x14ac:dyDescent="0.25">
      <c r="A31" s="18"/>
      <c r="B31" s="18"/>
      <c r="C31" s="18"/>
      <c r="D31" s="18"/>
      <c r="E31" s="18"/>
      <c r="F31" s="18"/>
      <c r="G31" s="18"/>
    </row>
    <row r="32" spans="1:7" x14ac:dyDescent="0.25">
      <c r="A32" s="18"/>
      <c r="B32" s="18"/>
      <c r="C32" s="18"/>
      <c r="D32" s="18"/>
      <c r="E32" s="18"/>
      <c r="F32" s="18"/>
      <c r="G32" s="18"/>
    </row>
    <row r="33" spans="1:7" x14ac:dyDescent="0.25">
      <c r="F33" s="8" t="s">
        <v>25</v>
      </c>
      <c r="G33" s="9"/>
    </row>
    <row r="34" spans="1:7" ht="14.45" customHeight="1" x14ac:dyDescent="0.25">
      <c r="A34" s="19" t="s">
        <v>97</v>
      </c>
      <c r="B34" s="19"/>
      <c r="C34" s="19"/>
      <c r="D34" s="19"/>
      <c r="E34" s="19"/>
      <c r="F34" s="19"/>
      <c r="G34" s="19"/>
    </row>
    <row r="35" spans="1:7" ht="15" customHeight="1" x14ac:dyDescent="0.25">
      <c r="A35" s="21" t="s">
        <v>29</v>
      </c>
      <c r="B35" s="21"/>
      <c r="C35" s="21"/>
      <c r="D35" s="21"/>
      <c r="E35" s="21"/>
      <c r="F35" s="21"/>
      <c r="G35" s="21"/>
    </row>
    <row r="36" spans="1:7" ht="13.9" customHeight="1" x14ac:dyDescent="0.25">
      <c r="A36" s="18"/>
      <c r="B36" s="18"/>
      <c r="C36" s="18"/>
      <c r="D36" s="18"/>
      <c r="E36" s="18"/>
      <c r="F36" s="18"/>
      <c r="G36" s="18"/>
    </row>
    <row r="37" spans="1:7" x14ac:dyDescent="0.25">
      <c r="A37" s="18"/>
      <c r="B37" s="18"/>
      <c r="C37" s="18"/>
      <c r="D37" s="18"/>
      <c r="E37" s="18"/>
      <c r="F37" s="18"/>
      <c r="G37" s="18"/>
    </row>
    <row r="38" spans="1:7" ht="19.149999999999999" customHeight="1" x14ac:dyDescent="0.25">
      <c r="A38" s="18"/>
      <c r="B38" s="18"/>
      <c r="C38" s="18"/>
      <c r="D38" s="18"/>
      <c r="E38" s="18"/>
      <c r="F38" s="18"/>
      <c r="G38" s="18"/>
    </row>
    <row r="39" spans="1:7" x14ac:dyDescent="0.25">
      <c r="F39" s="8" t="s">
        <v>25</v>
      </c>
      <c r="G39" s="9"/>
    </row>
    <row r="40" spans="1:7" ht="14.45" customHeight="1" x14ac:dyDescent="0.25">
      <c r="A40" s="19" t="s">
        <v>98</v>
      </c>
      <c r="B40" s="19"/>
      <c r="C40" s="19"/>
      <c r="D40" s="19"/>
      <c r="E40" s="19"/>
      <c r="F40" s="19"/>
      <c r="G40" s="19"/>
    </row>
    <row r="41" spans="1:7" ht="15" customHeight="1" x14ac:dyDescent="0.25">
      <c r="A41" s="21" t="s">
        <v>30</v>
      </c>
      <c r="B41" s="21"/>
      <c r="C41" s="21"/>
      <c r="D41" s="21"/>
      <c r="E41" s="21"/>
      <c r="F41" s="21"/>
      <c r="G41" s="21"/>
    </row>
    <row r="42" spans="1:7" ht="13.9" customHeight="1" x14ac:dyDescent="0.25">
      <c r="A42" s="18"/>
      <c r="B42" s="18"/>
      <c r="C42" s="18"/>
      <c r="D42" s="18"/>
      <c r="E42" s="18"/>
      <c r="F42" s="18"/>
      <c r="G42" s="18"/>
    </row>
    <row r="43" spans="1:7" x14ac:dyDescent="0.25">
      <c r="A43" s="18"/>
      <c r="B43" s="18"/>
      <c r="C43" s="18"/>
      <c r="D43" s="18"/>
      <c r="E43" s="18"/>
      <c r="F43" s="18"/>
      <c r="G43" s="18"/>
    </row>
    <row r="44" spans="1:7" ht="19.149999999999999" customHeight="1" x14ac:dyDescent="0.25">
      <c r="A44" s="18"/>
      <c r="B44" s="18"/>
      <c r="C44" s="18"/>
      <c r="D44" s="18"/>
      <c r="E44" s="18"/>
      <c r="F44" s="18"/>
      <c r="G44" s="18"/>
    </row>
    <row r="45" spans="1:7" x14ac:dyDescent="0.25">
      <c r="F45" s="8" t="s">
        <v>25</v>
      </c>
      <c r="G45" s="9"/>
    </row>
    <row r="46" spans="1:7" ht="15" customHeight="1" x14ac:dyDescent="0.25">
      <c r="A46" s="19" t="s">
        <v>31</v>
      </c>
      <c r="B46" s="19"/>
      <c r="C46" s="19"/>
      <c r="D46" s="19"/>
      <c r="E46" s="19"/>
      <c r="F46" s="19"/>
      <c r="G46" s="19"/>
    </row>
    <row r="47" spans="1:7" ht="13.9" customHeight="1" x14ac:dyDescent="0.25">
      <c r="A47" s="18"/>
      <c r="B47" s="18"/>
      <c r="C47" s="18"/>
      <c r="D47" s="18"/>
      <c r="E47" s="18"/>
      <c r="F47" s="18"/>
      <c r="G47" s="18"/>
    </row>
    <row r="48" spans="1:7" x14ac:dyDescent="0.25">
      <c r="A48" s="18"/>
      <c r="B48" s="18"/>
      <c r="C48" s="18"/>
      <c r="D48" s="18"/>
      <c r="E48" s="18"/>
      <c r="F48" s="18"/>
      <c r="G48" s="18"/>
    </row>
    <row r="49" spans="1:7" ht="19.149999999999999" customHeight="1" x14ac:dyDescent="0.25">
      <c r="A49" s="18"/>
      <c r="B49" s="18"/>
      <c r="C49" s="18"/>
      <c r="D49" s="18"/>
      <c r="E49" s="18"/>
      <c r="F49" s="18"/>
      <c r="G49" s="18"/>
    </row>
    <row r="50" spans="1:7" ht="12.6" customHeight="1" x14ac:dyDescent="0.25">
      <c r="A50" s="10"/>
      <c r="B50" s="10"/>
      <c r="C50" s="10"/>
      <c r="D50" s="10"/>
      <c r="E50" s="10"/>
      <c r="F50" s="10"/>
      <c r="G50" s="11"/>
    </row>
    <row r="51" spans="1:7" ht="15" hidden="1" customHeight="1" x14ac:dyDescent="0.25">
      <c r="A51" s="10"/>
      <c r="B51" s="10"/>
      <c r="C51" s="10"/>
      <c r="D51" s="10"/>
      <c r="E51" s="10"/>
      <c r="F51" s="11">
        <f>IF(B9="лесен",((G45+G39+G33+G27+G21+G15)/6)*0.95,IF(B9="тежок",((G45+G39+G33+G27+G21+G15)/6)*1.05,(G45+G39+G33+G27+G21+G15)/6))</f>
        <v>0</v>
      </c>
      <c r="G51" s="11"/>
    </row>
    <row r="52" spans="1:7" ht="12.6" customHeight="1" x14ac:dyDescent="0.25">
      <c r="A52" s="10"/>
      <c r="B52" s="10"/>
      <c r="C52" s="10"/>
      <c r="D52" s="10"/>
      <c r="E52" s="10"/>
      <c r="F52" s="11"/>
      <c r="G52" s="11"/>
    </row>
    <row r="53" spans="1:7" ht="15.75" x14ac:dyDescent="0.25">
      <c r="D53" s="12" t="s">
        <v>32</v>
      </c>
      <c r="E53" s="20">
        <f>IF(F51&gt;5,5,F51)</f>
        <v>0</v>
      </c>
      <c r="F53" s="20"/>
      <c r="G53" s="20"/>
    </row>
    <row r="54" spans="1:7" ht="15.75" x14ac:dyDescent="0.25">
      <c r="D54" s="13"/>
      <c r="E54" s="14"/>
      <c r="F54" s="13"/>
    </row>
    <row r="55" spans="1:7" ht="15.6" customHeight="1" x14ac:dyDescent="0.25">
      <c r="D55" s="12" t="s">
        <v>33</v>
      </c>
      <c r="E55" s="20">
        <f>B4</f>
        <v>0</v>
      </c>
      <c r="F55" s="20"/>
      <c r="G55" s="20"/>
    </row>
    <row r="56" spans="1:7" ht="15.75" x14ac:dyDescent="0.25">
      <c r="D56" s="13"/>
    </row>
  </sheetData>
  <mergeCells count="25">
    <mergeCell ref="A1:G1"/>
    <mergeCell ref="A2:G2"/>
    <mergeCell ref="A3:G3"/>
    <mergeCell ref="A10:G10"/>
    <mergeCell ref="A11:G11"/>
    <mergeCell ref="A12:G14"/>
    <mergeCell ref="A16:G16"/>
    <mergeCell ref="A17:G17"/>
    <mergeCell ref="A18:G20"/>
    <mergeCell ref="A22:G22"/>
    <mergeCell ref="A23:G23"/>
    <mergeCell ref="A24:G26"/>
    <mergeCell ref="A28:G28"/>
    <mergeCell ref="A29:G29"/>
    <mergeCell ref="A30:G32"/>
    <mergeCell ref="A34:G34"/>
    <mergeCell ref="A35:G35"/>
    <mergeCell ref="A36:G38"/>
    <mergeCell ref="A40:G40"/>
    <mergeCell ref="A41:G41"/>
    <mergeCell ref="A42:G44"/>
    <mergeCell ref="A46:G46"/>
    <mergeCell ref="A47:G49"/>
    <mergeCell ref="E53:G53"/>
    <mergeCell ref="E55:G55"/>
  </mergeCells>
  <pageMargins left="0.23611111111111099" right="0.23611111111111099" top="0.39374999999999999" bottom="0.39374999999999999" header="0.51180555555555496" footer="0.51180555555555496"/>
  <pageSetup paperSize="9" scale="90" firstPageNumber="0" orientation="portrait" horizontalDpi="300" verticalDpi="300"/>
  <drawing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Sheet2!$P$2:$P$10</xm:f>
          </x14:formula1>
          <x14:formula2>
            <xm:f>0</xm:f>
          </x14:formula2>
          <xm:sqref>G15 G21 G27 G33 G39 G45</xm:sqref>
        </x14:dataValidation>
        <x14:dataValidation type="list" allowBlank="1" showInputMessage="1" showErrorMessage="1">
          <x14:formula1>
            <xm:f>Sheet2!$D$2:$D$6</xm:f>
          </x14:formula1>
          <x14:formula2>
            <xm:f>0</xm:f>
          </x14:formula2>
          <xm:sqref>B5</xm:sqref>
        </x14:dataValidation>
        <x14:dataValidation type="list" allowBlank="1" showInputMessage="1" showErrorMessage="1">
          <x14:formula1>
            <xm:f>Sheet2!$J$2:$J$32</xm:f>
          </x14:formula1>
          <xm:sqref>F4 B8 D8 F8</xm:sqref>
        </x14:dataValidation>
        <x14:dataValidation type="list" allowBlank="1" showInputMessage="1" showErrorMessage="1">
          <x14:formula1>
            <xm:f>Sheet2!$M$2:$M$4</xm:f>
          </x14:formula1>
          <x14:formula2>
            <xm:f>0</xm:f>
          </x14:formula2>
          <xm:sqref>B9</xm:sqref>
        </x14:dataValidation>
        <x14:dataValidation type="list" allowBlank="1" showInputMessage="1" showErrorMessage="1">
          <x14:formula1>
            <xm:f>Sheet2!$A$2:$A$12</xm:f>
          </x14:formula1>
          <xm:sqref>B4</xm:sqref>
        </x14:dataValidation>
        <x14:dataValidation type="list" allowBlank="1" showInputMessage="1" showErrorMessage="1">
          <x14:formula1>
            <xm:f>Sheet2!$G$2:$G$12</xm:f>
          </x14:formula1>
          <x14:formula2>
            <xm:f>0</xm:f>
          </x14:formula2>
          <xm:sqref>B7 F7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zoomScaleNormal="100" workbookViewId="0">
      <selection activeCell="J32" sqref="J2:J32"/>
    </sheetView>
  </sheetViews>
  <sheetFormatPr defaultRowHeight="15" x14ac:dyDescent="0.25"/>
  <cols>
    <col min="1" max="1" width="29.28515625" style="1" customWidth="1"/>
    <col min="2" max="3" width="8.7109375" customWidth="1"/>
    <col min="4" max="4" width="16.28515625" customWidth="1"/>
    <col min="5" max="6" width="8.7109375" customWidth="1"/>
    <col min="7" max="7" width="21.7109375" customWidth="1"/>
    <col min="8" max="9" width="8.7109375" customWidth="1"/>
    <col min="10" max="10" width="15.28515625" customWidth="1"/>
    <col min="11" max="11" width="9.5703125" customWidth="1"/>
    <col min="12" max="12" width="8.7109375" customWidth="1"/>
    <col min="13" max="14" width="10.42578125" customWidth="1"/>
    <col min="15" max="1025" width="8.7109375" customWidth="1"/>
  </cols>
  <sheetData>
    <row r="1" spans="1:16" s="5" customFormat="1" x14ac:dyDescent="0.25">
      <c r="A1" s="15" t="s">
        <v>34</v>
      </c>
      <c r="D1" s="15" t="s">
        <v>35</v>
      </c>
      <c r="G1" s="15" t="s">
        <v>80</v>
      </c>
      <c r="J1" s="15" t="s">
        <v>36</v>
      </c>
      <c r="K1" s="15"/>
      <c r="M1" s="16" t="s">
        <v>37</v>
      </c>
      <c r="N1" s="16"/>
      <c r="P1" s="15" t="s">
        <v>38</v>
      </c>
    </row>
    <row r="2" spans="1:16" x14ac:dyDescent="0.25">
      <c r="A2" s="1" t="s">
        <v>56</v>
      </c>
      <c r="D2" s="1" t="s">
        <v>8</v>
      </c>
      <c r="G2" s="1" t="s">
        <v>39</v>
      </c>
      <c r="J2" s="1" t="s">
        <v>40</v>
      </c>
      <c r="K2" s="1"/>
      <c r="M2" s="17" t="s">
        <v>41</v>
      </c>
      <c r="N2" s="17"/>
      <c r="P2" s="1">
        <v>1</v>
      </c>
    </row>
    <row r="3" spans="1:16" x14ac:dyDescent="0.25">
      <c r="A3" s="1" t="s">
        <v>42</v>
      </c>
      <c r="D3" s="1" t="s">
        <v>43</v>
      </c>
      <c r="G3" s="1" t="s">
        <v>57</v>
      </c>
      <c r="J3" s="1" t="s">
        <v>88</v>
      </c>
      <c r="K3" s="1"/>
      <c r="M3" s="17" t="s">
        <v>23</v>
      </c>
      <c r="N3" s="17"/>
      <c r="P3" s="1">
        <v>1.5</v>
      </c>
    </row>
    <row r="4" spans="1:16" x14ac:dyDescent="0.25">
      <c r="A4" s="1" t="s">
        <v>59</v>
      </c>
      <c r="D4" s="1" t="s">
        <v>44</v>
      </c>
      <c r="G4" s="1" t="s">
        <v>63</v>
      </c>
      <c r="J4" s="1" t="s">
        <v>91</v>
      </c>
      <c r="K4" s="1"/>
      <c r="M4" s="17" t="s">
        <v>46</v>
      </c>
      <c r="N4" s="17"/>
      <c r="P4" s="1">
        <v>2</v>
      </c>
    </row>
    <row r="5" spans="1:16" x14ac:dyDescent="0.25">
      <c r="A5" s="1" t="s">
        <v>62</v>
      </c>
      <c r="D5" s="1" t="s">
        <v>47</v>
      </c>
      <c r="G5" s="1" t="s">
        <v>52</v>
      </c>
      <c r="J5" s="1" t="s">
        <v>19</v>
      </c>
      <c r="K5" s="1"/>
      <c r="P5" s="1">
        <v>2.5</v>
      </c>
    </row>
    <row r="6" spans="1:16" x14ac:dyDescent="0.25">
      <c r="A6" s="1" t="s">
        <v>4</v>
      </c>
      <c r="D6" s="1" t="s">
        <v>50</v>
      </c>
      <c r="G6" s="1" t="s">
        <v>16</v>
      </c>
      <c r="J6" s="1" t="s">
        <v>45</v>
      </c>
      <c r="K6" s="1"/>
      <c r="P6" s="1">
        <v>3</v>
      </c>
    </row>
    <row r="7" spans="1:16" x14ac:dyDescent="0.25">
      <c r="A7" s="1" t="s">
        <v>75</v>
      </c>
      <c r="G7" s="1" t="s">
        <v>60</v>
      </c>
      <c r="J7" s="1" t="s">
        <v>49</v>
      </c>
      <c r="K7" s="1"/>
      <c r="P7" s="1">
        <v>3.5</v>
      </c>
    </row>
    <row r="8" spans="1:16" x14ac:dyDescent="0.25">
      <c r="A8" s="1" t="s">
        <v>77</v>
      </c>
      <c r="G8" s="1" t="s">
        <v>79</v>
      </c>
      <c r="J8" s="1" t="s">
        <v>92</v>
      </c>
      <c r="K8" s="1"/>
      <c r="P8" s="1">
        <v>4</v>
      </c>
    </row>
    <row r="9" spans="1:16" x14ac:dyDescent="0.25">
      <c r="A9" s="1" t="s">
        <v>76</v>
      </c>
      <c r="G9" s="1" t="s">
        <v>13</v>
      </c>
      <c r="J9" s="1" t="s">
        <v>51</v>
      </c>
      <c r="K9" s="1"/>
      <c r="P9" s="1">
        <v>4.5</v>
      </c>
    </row>
    <row r="10" spans="1:16" x14ac:dyDescent="0.25">
      <c r="A10" s="1" t="s">
        <v>78</v>
      </c>
      <c r="G10" s="1" t="s">
        <v>48</v>
      </c>
      <c r="J10" s="1" t="s">
        <v>67</v>
      </c>
      <c r="K10" s="1"/>
      <c r="P10" s="1">
        <v>5</v>
      </c>
    </row>
    <row r="11" spans="1:16" x14ac:dyDescent="0.25">
      <c r="A11" s="1" t="s">
        <v>74</v>
      </c>
      <c r="G11" s="1" t="s">
        <v>55</v>
      </c>
      <c r="J11" s="1" t="s">
        <v>86</v>
      </c>
      <c r="K11" s="1"/>
    </row>
    <row r="12" spans="1:16" x14ac:dyDescent="0.25">
      <c r="A12" s="1" t="s">
        <v>54</v>
      </c>
      <c r="G12" s="1" t="s">
        <v>81</v>
      </c>
      <c r="J12" s="1" t="s">
        <v>68</v>
      </c>
      <c r="K12" s="1"/>
    </row>
    <row r="13" spans="1:16" x14ac:dyDescent="0.25">
      <c r="J13" s="1" t="s">
        <v>53</v>
      </c>
      <c r="K13" s="1"/>
    </row>
    <row r="14" spans="1:16" x14ac:dyDescent="0.25">
      <c r="J14" s="1" t="s">
        <v>58</v>
      </c>
      <c r="K14" s="1"/>
    </row>
    <row r="15" spans="1:16" x14ac:dyDescent="0.25">
      <c r="J15" s="1" t="s">
        <v>82</v>
      </c>
      <c r="K15" s="1"/>
    </row>
    <row r="16" spans="1:16" x14ac:dyDescent="0.25">
      <c r="J16" s="1" t="s">
        <v>61</v>
      </c>
      <c r="K16" s="1"/>
    </row>
    <row r="17" spans="10:11" x14ac:dyDescent="0.25">
      <c r="J17" s="1" t="s">
        <v>65</v>
      </c>
      <c r="K17" s="1"/>
    </row>
    <row r="18" spans="10:11" x14ac:dyDescent="0.25">
      <c r="J18" s="1" t="s">
        <v>64</v>
      </c>
      <c r="K18" s="1"/>
    </row>
    <row r="19" spans="10:11" x14ac:dyDescent="0.25">
      <c r="J19" s="1" t="s">
        <v>6</v>
      </c>
      <c r="K19" s="1"/>
    </row>
    <row r="20" spans="10:11" x14ac:dyDescent="0.25">
      <c r="J20" s="1" t="s">
        <v>66</v>
      </c>
      <c r="K20" s="1"/>
    </row>
    <row r="21" spans="10:11" x14ac:dyDescent="0.25">
      <c r="J21" s="1" t="s">
        <v>84</v>
      </c>
      <c r="K21" s="1"/>
    </row>
    <row r="22" spans="10:11" x14ac:dyDescent="0.25">
      <c r="J22" s="1" t="s">
        <v>85</v>
      </c>
      <c r="K22" s="1"/>
    </row>
    <row r="23" spans="10:11" x14ac:dyDescent="0.25">
      <c r="J23" s="1" t="s">
        <v>83</v>
      </c>
      <c r="K23" s="1"/>
    </row>
    <row r="24" spans="10:11" x14ac:dyDescent="0.25">
      <c r="J24" s="1" t="s">
        <v>69</v>
      </c>
      <c r="K24" s="1"/>
    </row>
    <row r="25" spans="10:11" x14ac:dyDescent="0.25">
      <c r="J25" s="1" t="s">
        <v>70</v>
      </c>
      <c r="K25" s="1"/>
    </row>
    <row r="26" spans="10:11" x14ac:dyDescent="0.25">
      <c r="J26" s="1" t="s">
        <v>21</v>
      </c>
    </row>
    <row r="27" spans="10:11" x14ac:dyDescent="0.25">
      <c r="J27" s="1" t="s">
        <v>89</v>
      </c>
    </row>
    <row r="28" spans="10:11" x14ac:dyDescent="0.25">
      <c r="J28" s="1" t="s">
        <v>87</v>
      </c>
    </row>
    <row r="29" spans="10:11" x14ac:dyDescent="0.25">
      <c r="J29" s="1" t="s">
        <v>71</v>
      </c>
    </row>
    <row r="30" spans="10:11" x14ac:dyDescent="0.25">
      <c r="J30" s="1" t="s">
        <v>90</v>
      </c>
    </row>
    <row r="31" spans="10:11" x14ac:dyDescent="0.25">
      <c r="J31" s="1" t="s">
        <v>72</v>
      </c>
    </row>
    <row r="32" spans="10:11" x14ac:dyDescent="0.25">
      <c r="J32" s="1" t="s">
        <v>73</v>
      </c>
    </row>
  </sheetData>
  <sortState ref="J3:J32">
    <sortCondition ref="J3:J32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Igor Milojevic</dc:creator>
  <dc:description/>
  <cp:lastModifiedBy>Seniorski ligi</cp:lastModifiedBy>
  <cp:revision>5</cp:revision>
  <cp:lastPrinted>2021-08-23T09:55:00Z</cp:lastPrinted>
  <dcterms:created xsi:type="dcterms:W3CDTF">2021-08-21T08:33:40Z</dcterms:created>
  <dcterms:modified xsi:type="dcterms:W3CDTF">2023-10-02T10:20:40Z</dcterms:modified>
  <dc:language>mk-MK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d31a64e4-4cbc-45d0-ae07-b47811971f08_Enabled">
    <vt:lpwstr>true</vt:lpwstr>
  </property>
  <property fmtid="{D5CDD505-2E9C-101B-9397-08002B2CF9AE}" pid="9" name="MSIP_Label_d31a64e4-4cbc-45d0-ae07-b47811971f08_SetDate">
    <vt:lpwstr>2023-09-25T12:29:35Z</vt:lpwstr>
  </property>
  <property fmtid="{D5CDD505-2E9C-101B-9397-08002B2CF9AE}" pid="10" name="MSIP_Label_d31a64e4-4cbc-45d0-ae07-b47811971f08_Method">
    <vt:lpwstr>Privileged</vt:lpwstr>
  </property>
  <property fmtid="{D5CDD505-2E9C-101B-9397-08002B2CF9AE}" pid="11" name="MSIP_Label_d31a64e4-4cbc-45d0-ae07-b47811971f08_Name">
    <vt:lpwstr>nlbsk-lbl-public</vt:lpwstr>
  </property>
  <property fmtid="{D5CDD505-2E9C-101B-9397-08002B2CF9AE}" pid="12" name="MSIP_Label_d31a64e4-4cbc-45d0-ae07-b47811971f08_SiteId">
    <vt:lpwstr>368e92b5-dfa0-4bce-9594-4c2e6fd2d1eb</vt:lpwstr>
  </property>
  <property fmtid="{D5CDD505-2E9C-101B-9397-08002B2CF9AE}" pid="13" name="MSIP_Label_d31a64e4-4cbc-45d0-ae07-b47811971f08_ActionId">
    <vt:lpwstr>56a25621-0799-47de-bc0f-ed3c615d9fef</vt:lpwstr>
  </property>
  <property fmtid="{D5CDD505-2E9C-101B-9397-08002B2CF9AE}" pid="14" name="MSIP_Label_d31a64e4-4cbc-45d0-ae07-b47811971f08_ContentBits">
    <vt:lpwstr>0</vt:lpwstr>
  </property>
</Properties>
</file>